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<sst xmlns="http://schemas.openxmlformats.org/spreadsheetml/2006/main" count="42" uniqueCount="42">
  <si>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</si>
  <si>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EMD020</t>
  </si>
  <si>
    <t xml:space="preserve">m²</t>
  </si>
  <si>
    <t xml:space="preserve">Laje de painel de madeira lamelada colada cruzada (CLT).</t>
  </si>
  <si>
    <r>
      <rPr>
        <sz val="8.25"/>
        <color rgb="FF000000"/>
        <rFont val="Arial"/>
        <family val="2"/>
      </rPr>
      <t xml:space="preserve">Laje de </t>
    </r>
    <r>
      <rPr>
        <b/>
        <sz val="8.25"/>
        <color rgb="FF000000"/>
        <rFont val="Arial"/>
        <family val="2"/>
      </rPr>
      <t xml:space="preserve">painel de madeira lamelada colada cruzada (CLT) "STORA ENSO", de superfície média maior de 6 m², de 60 mm de espessura, formado por três camadas de lamelas de madeira, coladas com adesivo sem ureia-formaldeído, com camadas sucessivas perpendiculares entre si e disposição transversal das lamelas nas camadas exteriores, acabamento superficial qualidade não vista em ambas as faces, de madeira de abeto vermelho (Picea abies) e pinho silvestre (Pinus sylvestris)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tratamento superficial hidrofugante, transparente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dessolidarização com banda elástica de poliuretano de célula fechada, de 12 mm de espessura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reforço de juntas entre painéis, através de painéis macho-fêmea para a sua correcta ensamblagem fixados com parafusos autoperfurantes e vedação com fita adesiva betuminosa de dupla face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elementos de fixação mecânica, de aço galvanizado tipo DX51D+Z275N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fita adesiva de polietileno de 60 mm de largura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</si>
  <si>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</si>
  <si>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</si>
  <si>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</si>
  <si>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</si>
  <si>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</si>
  <si>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</si>
  <si>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mt07ems020pccava</t>
  </si>
  <si>
    <t xml:space="preserve">m²</t>
  </si>
  <si>
    <t xml:space="preserve">Painel de madeira lamelada colada cruzada (CLT) "STORA ENSO", de superfície média maior de 6 m², de 60 mm de espessura, formado por três camadas de lamelas de madeira, coladas com adesivo sem ureia-formaldeído, com camadas sucessivas perpendiculares entre si e disposição transversal das lamelas nas camadas exteriores, acabamento superficial qualidade não vista em ambas as faces, de madeira de abeto vermelho (Picea abies) e pinho silvestre (Pinus sylvestris), classe de serviço 1 e 2, segundo NP EN 1995-1-1, Euroclasse D-s2, d0 de reacção ao fogo, condutibilidade térmica 0,13 W/(m°C), densidade 490 kg/m³, calor específico 1600 J/kgK, factor de resistência à difusão do vapor de água 20, conteúdo de humidade à entrega de 12% (+/- 2%), classe resistente C24 e módulo de elasticidade paralelo de 12500 N/mm²; CLT 60 L3s NVI WW 24 SAN. Inclusive lingas para facilitar a descarga.</t>
  </si>
  <si>
    <t xml:space="preserve">mt07ems030</t>
  </si>
  <si>
    <t xml:space="preserve">Ud</t>
  </si>
  <si>
    <t xml:space="preserve">Repercussão por m² de tratamento superficial hidrofugante, transparente, aplicado numa face do painel de madeira lamelada colada cruzada.</t>
  </si>
  <si>
    <t xml:space="preserve">mt16pdg060a</t>
  </si>
  <si>
    <t xml:space="preserve">m</t>
  </si>
  <si>
    <t xml:space="preserve">Banda elástica de poliuretano de célula fechada, de 12 mm de espessura.</t>
  </si>
  <si>
    <t xml:space="preserve">mt07mee604b</t>
  </si>
  <si>
    <t xml:space="preserve">Ud</t>
  </si>
  <si>
    <t xml:space="preserve">Repercussão por m² de reforço de juntas entre painéis, através de painéis macho-fêmea para a sua correcta ensamblagem fixados com parafusos autoperfurantes e vedação com fita adesiva betuminosa de dupla face.</t>
  </si>
  <si>
    <t xml:space="preserve">mt07mee603</t>
  </si>
  <si>
    <t xml:space="preserve">Ud</t>
  </si>
  <si>
    <t xml:space="preserve">Repercussão por m² de elementos de fixação mecânica, de aço galvanizado tipo DX51D+Z275N, para montagem de painel de madeira lamelada colada cruzada.</t>
  </si>
  <si>
    <t xml:space="preserve">mt15dra070a</t>
  </si>
  <si>
    <t xml:space="preserve">m</t>
  </si>
  <si>
    <t xml:space="preserve">Fita adesiva de polietileno de 60 mm de largura, para a vedação nos encontros dos painéis e para a fixação e a vedação de lâminas transpiráveis.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</si>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</sst>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85" customWidth="1"/>
    <col min="2" max="2" width="3.57" customWidth="1"/>
    <col min="3" max="3" width="1.36" customWidth="1"/>
    <col min="4" max="4" width="20.74" customWidth="1"/>
    <col min="5" max="5" width="24.65" customWidth="1"/>
    <col min="6" max="6" width="13.60" customWidth="1"/>
    <col min="7" max="7" width="0.85" customWidth="1"/>
    <col min="8" max="8" width="5.27" customWidth="1"/>
    <col min="9" max="9" width="9.01" customWidth="1"/>
    <col min="10" max="10" width="3.57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92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5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1.150000</v>
      </c>
      <c r="H8" s="14"/>
      <c r="I8" s="16">
        <v>49.430000</v>
      </c>
      <c r="J8" s="16"/>
      <c r="K8" s="16">
        <f ca="1">ROUND(INDIRECT(ADDRESS(ROW()+(0), COLUMN()+(-4), 1))*INDIRECT(ADDRESS(ROW()+(0), COLUMN()+(-2), 1)), 2)</f>
        <v>56.840000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4.000000</v>
      </c>
      <c r="J9" s="20"/>
      <c r="K9" s="20">
        <f ca="1">ROUND(INDIRECT(ADDRESS(ROW()+(0), COLUMN()+(-4), 1))*INDIRECT(ADDRESS(ROW()+(0), COLUMN()+(-2), 1)), 2)</f>
        <v>4.000000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0.350000</v>
      </c>
      <c r="H10" s="19"/>
      <c r="I10" s="20">
        <v>14.300000</v>
      </c>
      <c r="J10" s="20"/>
      <c r="K10" s="20">
        <f ca="1">ROUND(INDIRECT(ADDRESS(ROW()+(0), COLUMN()+(-4), 1))*INDIRECT(ADDRESS(ROW()+(0), COLUMN()+(-2), 1)), 2)</f>
        <v>5.010000</v>
      </c>
    </row>
    <row r="11" spans="1:11" ht="45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2.000000</v>
      </c>
      <c r="J11" s="20"/>
      <c r="K11" s="20">
        <f ca="1">ROUND(INDIRECT(ADDRESS(ROW()+(0), COLUMN()+(-4), 1))*INDIRECT(ADDRESS(ROW()+(0), COLUMN()+(-2), 1)), 2)</f>
        <v>2.000000</v>
      </c>
    </row>
    <row r="12" spans="1:11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1.500000</v>
      </c>
      <c r="J12" s="20"/>
      <c r="K12" s="20">
        <f ca="1">ROUND(INDIRECT(ADDRESS(ROW()+(0), COLUMN()+(-4), 1))*INDIRECT(ADDRESS(ROW()+(0), COLUMN()+(-2), 1)), 2)</f>
        <v>1.500000</v>
      </c>
    </row>
    <row r="13" spans="1:11" ht="34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0.200000</v>
      </c>
      <c r="H13" s="19"/>
      <c r="I13" s="20">
        <v>0.980000</v>
      </c>
      <c r="J13" s="20"/>
      <c r="K13" s="20">
        <f ca="1">ROUND(INDIRECT(ADDRESS(ROW()+(0), COLUMN()+(-4), 1))*INDIRECT(ADDRESS(ROW()+(0), COLUMN()+(-2), 1)), 2)</f>
        <v>0.200000</v>
      </c>
    </row>
    <row r="14" spans="1:11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0.050000</v>
      </c>
      <c r="H14" s="19"/>
      <c r="I14" s="20">
        <v>66.840000</v>
      </c>
      <c r="J14" s="20"/>
      <c r="K14" s="20">
        <f ca="1">ROUND(INDIRECT(ADDRESS(ROW()+(0), COLUMN()+(-4), 1))*INDIRECT(ADDRESS(ROW()+(0), COLUMN()+(-2), 1)), 2)</f>
        <v>3.340000</v>
      </c>
    </row>
    <row r="15" spans="1:11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0.354000</v>
      </c>
      <c r="H15" s="19"/>
      <c r="I15" s="20">
        <v>17.690000</v>
      </c>
      <c r="J15" s="20"/>
      <c r="K15" s="20">
        <f ca="1">ROUND(INDIRECT(ADDRESS(ROW()+(0), COLUMN()+(-4), 1))*INDIRECT(ADDRESS(ROW()+(0), COLUMN()+(-2), 1)), 2)</f>
        <v>6.260000</v>
      </c>
    </row>
    <row r="16" spans="1:11" ht="13.5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0.708000</v>
      </c>
      <c r="H16" s="23"/>
      <c r="I16" s="24">
        <v>17.270000</v>
      </c>
      <c r="J16" s="24"/>
      <c r="K16" s="24">
        <f ca="1">ROUND(INDIRECT(ADDRESS(ROW()+(0), COLUMN()+(-4), 1))*INDIRECT(ADDRESS(ROW()+(0), COLUMN()+(-2), 1)), 2)</f>
        <v>12.230000</v>
      </c>
    </row>
    <row r="17" spans="1:11" ht="13.50" thickBot="1" customHeight="1">
      <c r="A17" s="22"/>
      <c r="B17" s="25" t="s">
        <v>38</v>
      </c>
      <c r="C17" s="26" t="s">
        <v>39</v>
      </c>
      <c r="D17" s="26"/>
      <c r="E17" s="26"/>
      <c r="F17" s="26"/>
      <c r="G17" s="27">
        <v>2.000000</v>
      </c>
      <c r="H17" s="27"/>
      <c r="I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91.380000</v>
      </c>
      <c r="J17" s="28"/>
      <c r="K17" s="28">
        <f ca="1">ROUND(INDIRECT(ADDRESS(ROW()+(0), COLUMN()+(-4), 1))*INDIRECT(ADDRESS(ROW()+(0), COLUMN()+(-2), 1))/100, 2)</f>
        <v>1.830000</v>
      </c>
    </row>
    <row r="18" spans="1:11" ht="13.50" thickBot="1" customHeight="1">
      <c r="A18" s="6" t="s">
        <v>40</v>
      </c>
      <c r="B18" s="7"/>
      <c r="C18" s="7"/>
      <c r="D18" s="7"/>
      <c r="E18" s="7"/>
      <c r="F18" s="7"/>
      <c r="G18" s="29"/>
      <c r="H18" s="29"/>
      <c r="I18" s="6" t="s">
        <v>41</v>
      </c>
      <c r="J18" s="6"/>
      <c r="K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93.210000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